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480" yWindow="120" windowWidth="14295" windowHeight="4620" activeTab="2"/>
  </bookViews>
  <sheets>
    <sheet name="หน้า1" sheetId="1" r:id="rId1"/>
    <sheet name="หน้า2" sheetId="7" r:id="rId2"/>
    <sheet name="หน้า3" sheetId="6" r:id="rId3"/>
    <sheet name="Sheet1" sheetId="8" r:id="rId4"/>
  </sheets>
  <calcPr calcId="124519"/>
</workbook>
</file>

<file path=xl/calcChain.xml><?xml version="1.0" encoding="utf-8"?>
<calcChain xmlns="http://schemas.openxmlformats.org/spreadsheetml/2006/main">
  <c r="C25" i="7"/>
  <c r="E26" i="6" l="1"/>
  <c r="C26"/>
  <c r="B26"/>
  <c r="E12" i="7"/>
  <c r="B23" i="1"/>
  <c r="E12" i="6"/>
  <c r="C12"/>
  <c r="B12"/>
  <c r="E32" i="7"/>
  <c r="C32"/>
  <c r="B32"/>
  <c r="C12"/>
  <c r="B25" l="1"/>
  <c r="E25"/>
  <c r="B12"/>
  <c r="B33" i="1" l="1"/>
</calcChain>
</file>

<file path=xl/sharedStrings.xml><?xml version="1.0" encoding="utf-8"?>
<sst xmlns="http://schemas.openxmlformats.org/spreadsheetml/2006/main" count="124" uniqueCount="67">
  <si>
    <t>รวม</t>
  </si>
  <si>
    <t>1. เรื่องร้องเรียน/ร้องทุกข์</t>
  </si>
  <si>
    <t>3. การบริการส่งต่อ</t>
  </si>
  <si>
    <t>4. การให้บริการข้อมูลข่าวสารทางราชการ</t>
  </si>
  <si>
    <t>5. การให้คำปรึกษา</t>
  </si>
  <si>
    <t>6. หน่วยเคลื่อนที่เร็ว</t>
  </si>
  <si>
    <t>7. นโยบายรัฐบาล</t>
  </si>
  <si>
    <t>1. มาด้วยตนเอง</t>
  </si>
  <si>
    <t>2. โทรศัพท์</t>
  </si>
  <si>
    <t>5. Website จังหวัด</t>
  </si>
  <si>
    <t>ประเภท</t>
  </si>
  <si>
    <t>แล้วเสร็จ</t>
  </si>
  <si>
    <t>อยู่ระหว่างดำเนินการ</t>
  </si>
  <si>
    <t>1. แจ้งเบาะแส</t>
  </si>
  <si>
    <t>2. ความเดือดร้อน</t>
  </si>
  <si>
    <t>3. กล่าวโทษเจ้าหน้าที่ของรัฐ</t>
  </si>
  <si>
    <t>4. ปัญหาที่ดิน</t>
  </si>
  <si>
    <t>5. ขอความช่วยเหลือ</t>
  </si>
  <si>
    <t>6. ประเภทอื่นๆ</t>
  </si>
  <si>
    <t>เรื่อง</t>
  </si>
  <si>
    <t>%</t>
  </si>
  <si>
    <t xml:space="preserve">หมายเหตุ    </t>
  </si>
  <si>
    <t xml:space="preserve"> </t>
  </si>
  <si>
    <t>2. การให้บริการเบ็ดเสร็จ</t>
  </si>
  <si>
    <t>3. จดหมาย</t>
  </si>
  <si>
    <t>4. Website 1111</t>
  </si>
  <si>
    <t>จำนวน (เรื่อง)</t>
  </si>
  <si>
    <t>ประเภทงานบริการ</t>
  </si>
  <si>
    <t>ช่องทาง</t>
  </si>
  <si>
    <t>6. ช่องทางอื่นๆ</t>
  </si>
  <si>
    <t>สรุปผลการดำเนินงานของศูนย์ดำรงธรรมจังหวัดพังงา</t>
  </si>
  <si>
    <t>โทร. 0 7648 1426 สายด่วน 1567</t>
  </si>
  <si>
    <t>สำนักงานจังหวัดพังงา (กลุ่มงานศูนย์ดำรงธรรมจังหวัด)</t>
  </si>
  <si>
    <t xml:space="preserve"> -2- </t>
  </si>
  <si>
    <t>ปีงบประมาณ</t>
  </si>
  <si>
    <t>1. พ.ศ. 2557</t>
  </si>
  <si>
    <t>2. พ.ศ. 2558</t>
  </si>
  <si>
    <t>3. พ.ศ. 2559</t>
  </si>
  <si>
    <t>4. พ.ศ. 2560</t>
  </si>
  <si>
    <t>5. พ.ศ. 2561</t>
  </si>
  <si>
    <t>6. พ.ศ. 2562</t>
  </si>
  <si>
    <t>1. ปีงบประมาณ พ.ศ. 2557  ตั้งแต่  18 ก.ค. 57 - 30 ก.ย. 57</t>
  </si>
  <si>
    <t>ศดธ.จ.</t>
  </si>
  <si>
    <t>รวม (ศดธ.จ. + ศดธ.อ.)</t>
  </si>
  <si>
    <t>ศดธ.อ 8 อำเภอ</t>
  </si>
  <si>
    <t>ศดธ.อำเภอ</t>
  </si>
  <si>
    <t>1. ศดธ.อำเภอเมืองพังงา</t>
  </si>
  <si>
    <t>2. ศดธ.อำเภอกะปง</t>
  </si>
  <si>
    <t>3. ศดธ.อำเภอเกาะยาว</t>
  </si>
  <si>
    <t>4. ศดธ.อำเภอคุระบุรี</t>
  </si>
  <si>
    <t>5. ศดธ.อำเภอตะกั่วทุ่ง</t>
  </si>
  <si>
    <t>6. ศดธ.อำเภอตะกั่วป่า</t>
  </si>
  <si>
    <t>7. ศดธ.อำเภอทับปุด</t>
  </si>
  <si>
    <t>8. ศดธ.อำเภอท้ายเหมือง</t>
  </si>
  <si>
    <t>1. ศดธ.จังหวัด</t>
  </si>
  <si>
    <t>2. ศดธ.อำเภอ (8 อำเภอ)</t>
  </si>
  <si>
    <t xml:space="preserve">2. ปีงบประมาณ พ.ศ. 2562  ตั้งแต่    1 ต.ค. 61 - ปัจจุบัน (26 เม.ย. 62) </t>
  </si>
  <si>
    <t>4. สรุปเรื่องร้องเรียน/ร้องทุกข์ ตั้งแต่ 18 กรกฎาคม 2557 - ปัจจุบัน (17 พฤษภาคม 2562)</t>
  </si>
  <si>
    <t>5. สรุปเรื่องร้องเรียน/ร้องทุกข์ ตั้งแต่ 18 กรกฎาคม 2557 - ปัจจุบัน (17 พฤษภาคม 2562)</t>
  </si>
  <si>
    <t>1. ประเภทงานบริการ ประจำเดือน มิถุนายน 2562</t>
  </si>
  <si>
    <t>2. ช่องทางเรื่องร้องเรียน/ร้องทุกข์ ประจำเดือน มิถุนายน 2562</t>
  </si>
  <si>
    <t>3. ประเภทเรื่องร้องเรียน/ร้องทุกข์ ประจำเดือน มิถุนายน 2562</t>
  </si>
  <si>
    <t>ประจำเดือน กรกฎาคม 2562</t>
  </si>
  <si>
    <t>(26 มิถุนายน 2562 - 26 กรกฎาคม 2562)</t>
  </si>
  <si>
    <t>4. สรุปเรื่องร้องเรียน/ร้องทุกข์ของ ศดธ.จ. ตั้งแต่ 18 กรกฎาคม 2557 - ปัจจุบัน (26 กรกฎาคม 2562)</t>
  </si>
  <si>
    <t>5. สรุปเรื่องร้องเรียน/ร้องทุกข์ของ ศดธ.อ. ตั้งแต่ 18 กรกฎาคม 2557 - ปัจจุบัน (26 กรกฎาคม 2562)</t>
  </si>
  <si>
    <t>6. สรุปเรื่องร้องเรียน/ร้องทุกข์รวมทั้งจังหวัด ตั้งแต่ 18 กรกฎาคม 2557 - ปัจจุบัน (26 กรกฎาคม 2562)</t>
  </si>
</sst>
</file>

<file path=xl/styles.xml><?xml version="1.0" encoding="utf-8"?>
<styleSheet xmlns="http://schemas.openxmlformats.org/spreadsheetml/2006/main">
  <numFmts count="2">
    <numFmt numFmtId="187" formatCode="_-* #,##0_-;\-* #,##0_-;_-* &quot;-&quot;??_-;_-@_-"/>
    <numFmt numFmtId="188" formatCode="[$-D07041E]d\ mmmm\ yyyy;@"/>
  </numFmts>
  <fonts count="7">
    <font>
      <sz val="11"/>
      <color theme="1"/>
      <name val="Tahoma"/>
      <family val="2"/>
      <charset val="222"/>
      <scheme val="minor"/>
    </font>
    <font>
      <sz val="16"/>
      <color theme="1"/>
      <name val="TH SarabunIT๙"/>
      <family val="2"/>
    </font>
    <font>
      <b/>
      <sz val="16"/>
      <color theme="1"/>
      <name val="TH SarabunIT๙"/>
      <family val="2"/>
    </font>
    <font>
      <sz val="14"/>
      <color theme="1"/>
      <name val="TH SarabunIT๙"/>
      <family val="2"/>
    </font>
    <font>
      <b/>
      <sz val="14"/>
      <color theme="1"/>
      <name val="TH SarabunIT๙"/>
      <family val="2"/>
    </font>
    <font>
      <sz val="16"/>
      <name val="TH SarabunIT๙"/>
      <family val="2"/>
    </font>
    <font>
      <b/>
      <sz val="16"/>
      <name val="TH SarabunIT๙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9">
    <xf numFmtId="0" fontId="0" fillId="0" borderId="0" xfId="0"/>
    <xf numFmtId="0" fontId="1" fillId="0" borderId="0" xfId="0" applyFont="1"/>
    <xf numFmtId="0" fontId="1" fillId="0" borderId="0" xfId="0" applyFont="1" applyAlignment="1">
      <alignment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1" fillId="2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vertical="center"/>
    </xf>
    <xf numFmtId="0" fontId="2" fillId="2" borderId="1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0" fontId="1" fillId="0" borderId="0" xfId="0" applyFont="1" applyBorder="1" applyAlignment="1">
      <alignment vertical="center"/>
    </xf>
    <xf numFmtId="0" fontId="1" fillId="0" borderId="0" xfId="0" applyFont="1" applyBorder="1" applyAlignment="1">
      <alignment horizontal="right" vertical="center"/>
    </xf>
    <xf numFmtId="0" fontId="2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left" vertical="center"/>
    </xf>
    <xf numFmtId="0" fontId="1" fillId="0" borderId="1" xfId="0" applyFont="1" applyBorder="1" applyAlignment="1">
      <alignment horizontal="center" vertical="center"/>
    </xf>
    <xf numFmtId="0" fontId="2" fillId="2" borderId="0" xfId="0" applyFont="1" applyFill="1" applyBorder="1" applyAlignment="1">
      <alignment horizontal="center" vertical="center"/>
    </xf>
    <xf numFmtId="0" fontId="1" fillId="2" borderId="0" xfId="0" applyFont="1" applyFill="1" applyBorder="1" applyAlignment="1">
      <alignment horizontal="center" vertical="center"/>
    </xf>
    <xf numFmtId="0" fontId="2" fillId="0" borderId="0" xfId="0" applyFont="1" applyAlignment="1"/>
    <xf numFmtId="0" fontId="2" fillId="0" borderId="0" xfId="0" applyFont="1" applyAlignment="1">
      <alignment horizontal="center"/>
    </xf>
    <xf numFmtId="0" fontId="1" fillId="0" borderId="0" xfId="0" applyFont="1" applyAlignment="1">
      <alignment vertical="top"/>
    </xf>
    <xf numFmtId="0" fontId="3" fillId="0" borderId="0" xfId="0" applyFont="1" applyAlignment="1">
      <alignment vertical="center"/>
    </xf>
    <xf numFmtId="187" fontId="1" fillId="0" borderId="0" xfId="0" applyNumberFormat="1" applyFont="1" applyAlignment="1">
      <alignment vertical="center"/>
    </xf>
    <xf numFmtId="0" fontId="4" fillId="0" borderId="0" xfId="0" applyFont="1" applyAlignment="1">
      <alignment horizontal="left" vertical="center"/>
    </xf>
    <xf numFmtId="0" fontId="2" fillId="0" borderId="1" xfId="0" applyFont="1" applyBorder="1" applyAlignment="1">
      <alignment horizontal="left" vertical="center"/>
    </xf>
    <xf numFmtId="0" fontId="2" fillId="0" borderId="1" xfId="0" applyFont="1" applyBorder="1" applyAlignment="1">
      <alignment vertical="center"/>
    </xf>
    <xf numFmtId="0" fontId="2" fillId="0" borderId="0" xfId="0" applyFont="1" applyAlignment="1">
      <alignment horizontal="center" vertical="center"/>
    </xf>
    <xf numFmtId="0" fontId="6" fillId="0" borderId="0" xfId="0" applyFont="1" applyAlignment="1"/>
    <xf numFmtId="0" fontId="5" fillId="0" borderId="0" xfId="0" applyFont="1"/>
    <xf numFmtId="0" fontId="6" fillId="0" borderId="0" xfId="0" applyFont="1" applyAlignment="1">
      <alignment horizontal="center"/>
    </xf>
    <xf numFmtId="0" fontId="6" fillId="0" borderId="0" xfId="0" applyFont="1" applyAlignment="1">
      <alignment vertical="center"/>
    </xf>
    <xf numFmtId="0" fontId="5" fillId="0" borderId="0" xfId="0" applyFont="1" applyAlignment="1">
      <alignment vertical="center"/>
    </xf>
    <xf numFmtId="0" fontId="6" fillId="0" borderId="1" xfId="0" applyFont="1" applyBorder="1" applyAlignment="1">
      <alignment horizontal="center" vertical="center"/>
    </xf>
    <xf numFmtId="0" fontId="5" fillId="0" borderId="0" xfId="0" applyFont="1" applyBorder="1" applyAlignment="1">
      <alignment vertical="center"/>
    </xf>
    <xf numFmtId="0" fontId="5" fillId="0" borderId="0" xfId="0" applyFont="1" applyBorder="1" applyAlignment="1">
      <alignment horizontal="center" vertical="center"/>
    </xf>
    <xf numFmtId="0" fontId="5" fillId="0" borderId="1" xfId="0" applyFont="1" applyBorder="1" applyAlignment="1">
      <alignment horizontal="left" vertical="center"/>
    </xf>
    <xf numFmtId="0" fontId="5" fillId="0" borderId="1" xfId="0" applyFont="1" applyBorder="1" applyAlignment="1">
      <alignment horizontal="center" vertical="center"/>
    </xf>
    <xf numFmtId="2" fontId="5" fillId="0" borderId="1" xfId="0" applyNumberFormat="1" applyFont="1" applyBorder="1" applyAlignment="1">
      <alignment horizontal="center" vertical="center"/>
    </xf>
    <xf numFmtId="3" fontId="6" fillId="0" borderId="1" xfId="0" applyNumberFormat="1" applyFont="1" applyBorder="1" applyAlignment="1">
      <alignment horizontal="center" vertical="center"/>
    </xf>
    <xf numFmtId="2" fontId="6" fillId="0" borderId="1" xfId="0" applyNumberFormat="1" applyFont="1" applyBorder="1" applyAlignment="1">
      <alignment horizontal="center" vertical="center"/>
    </xf>
    <xf numFmtId="0" fontId="5" fillId="0" borderId="0" xfId="0" applyFont="1" applyAlignment="1">
      <alignment vertical="top"/>
    </xf>
    <xf numFmtId="0" fontId="5" fillId="0" borderId="0" xfId="0" applyFont="1" applyBorder="1"/>
    <xf numFmtId="0" fontId="5" fillId="0" borderId="0" xfId="0" applyFont="1" applyBorder="1" applyAlignment="1">
      <alignment horizontal="right" vertical="center"/>
    </xf>
    <xf numFmtId="0" fontId="6" fillId="0" borderId="0" xfId="0" applyFont="1" applyBorder="1" applyAlignment="1">
      <alignment horizontal="center" vertical="center"/>
    </xf>
    <xf numFmtId="3" fontId="6" fillId="0" borderId="0" xfId="0" applyNumberFormat="1" applyFont="1" applyBorder="1" applyAlignment="1">
      <alignment horizontal="center" vertical="center"/>
    </xf>
    <xf numFmtId="2" fontId="6" fillId="0" borderId="0" xfId="0" applyNumberFormat="1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1" fillId="0" borderId="0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2" fillId="2" borderId="0" xfId="0" applyFont="1" applyFill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5" fillId="0" borderId="0" xfId="0" applyFont="1" applyBorder="1" applyAlignment="1">
      <alignment horizontal="right" vertical="center"/>
    </xf>
    <xf numFmtId="0" fontId="6" fillId="0" borderId="1" xfId="0" applyFont="1" applyBorder="1" applyAlignment="1">
      <alignment horizontal="center" vertical="center"/>
    </xf>
    <xf numFmtId="188" fontId="5" fillId="0" borderId="0" xfId="0" applyNumberFormat="1" applyFont="1" applyBorder="1" applyAlignment="1">
      <alignment horizontal="right" vertical="center"/>
    </xf>
    <xf numFmtId="0" fontId="5" fillId="0" borderId="0" xfId="0" applyFont="1" applyAlignment="1">
      <alignment horizontal="center"/>
    </xf>
    <xf numFmtId="188" fontId="1" fillId="0" borderId="0" xfId="0" applyNumberFormat="1" applyFont="1" applyBorder="1" applyAlignment="1">
      <alignment horizontal="right" vertical="center"/>
    </xf>
    <xf numFmtId="0" fontId="1" fillId="0" borderId="0" xfId="0" applyFont="1" applyBorder="1" applyAlignment="1">
      <alignment horizontal="right" vertical="center"/>
    </xf>
    <xf numFmtId="0" fontId="2" fillId="0" borderId="1" xfId="0" applyFont="1" applyBorder="1" applyAlignment="1">
      <alignment horizontal="center" vertical="center"/>
    </xf>
    <xf numFmtId="0" fontId="1" fillId="0" borderId="0" xfId="0" applyFont="1" applyAlignment="1">
      <alignment horizontal="center"/>
    </xf>
  </cellXfs>
  <cellStyles count="1">
    <cellStyle name="ปกติ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D36"/>
  <sheetViews>
    <sheetView topLeftCell="A19" workbookViewId="0">
      <selection activeCell="B29" sqref="B29"/>
    </sheetView>
  </sheetViews>
  <sheetFormatPr defaultRowHeight="20.25"/>
  <cols>
    <col min="1" max="1" width="40.75" style="1" customWidth="1"/>
    <col min="2" max="2" width="24.875" style="1" customWidth="1"/>
    <col min="3" max="3" width="13" style="1" customWidth="1"/>
    <col min="4" max="4" width="16.5" style="1" customWidth="1"/>
    <col min="5" max="16384" width="9" style="1"/>
  </cols>
  <sheetData>
    <row r="1" spans="1:4" s="2" customFormat="1">
      <c r="A1" s="50" t="s">
        <v>30</v>
      </c>
      <c r="B1" s="50"/>
      <c r="C1" s="50"/>
      <c r="D1" s="4"/>
    </row>
    <row r="2" spans="1:4" s="2" customFormat="1">
      <c r="A2" s="50" t="s">
        <v>62</v>
      </c>
      <c r="B2" s="50"/>
      <c r="C2" s="50"/>
      <c r="D2" s="4"/>
    </row>
    <row r="3" spans="1:4" s="2" customFormat="1" ht="21" customHeight="1">
      <c r="A3" s="50" t="s">
        <v>63</v>
      </c>
      <c r="B3" s="50"/>
      <c r="C3" s="50"/>
      <c r="D3" s="3"/>
    </row>
    <row r="4" spans="1:4" s="2" customFormat="1" ht="21" customHeight="1">
      <c r="A4" s="24"/>
      <c r="B4" s="24"/>
      <c r="C4" s="24"/>
      <c r="D4" s="24"/>
    </row>
    <row r="5" spans="1:4" s="2" customFormat="1" ht="21.95" customHeight="1">
      <c r="A5" s="4" t="s">
        <v>59</v>
      </c>
      <c r="B5" s="4"/>
    </row>
    <row r="6" spans="1:4" s="2" customFormat="1" ht="24.95" customHeight="1">
      <c r="A6" s="7" t="s">
        <v>27</v>
      </c>
      <c r="B6" s="7" t="s">
        <v>26</v>
      </c>
    </row>
    <row r="7" spans="1:4" s="2" customFormat="1" ht="21.95" customHeight="1">
      <c r="A7" s="6" t="s">
        <v>1</v>
      </c>
      <c r="B7" s="5">
        <v>18</v>
      </c>
    </row>
    <row r="8" spans="1:4" s="2" customFormat="1" ht="21.95" customHeight="1">
      <c r="A8" s="6" t="s">
        <v>23</v>
      </c>
      <c r="B8" s="5">
        <v>0</v>
      </c>
    </row>
    <row r="9" spans="1:4" s="2" customFormat="1" ht="21.95" customHeight="1">
      <c r="A9" s="6" t="s">
        <v>2</v>
      </c>
      <c r="B9" s="5">
        <v>0</v>
      </c>
    </row>
    <row r="10" spans="1:4" s="2" customFormat="1" ht="21.95" customHeight="1">
      <c r="A10" s="6" t="s">
        <v>3</v>
      </c>
      <c r="B10" s="5">
        <v>0</v>
      </c>
    </row>
    <row r="11" spans="1:4" s="2" customFormat="1" ht="21.95" customHeight="1">
      <c r="A11" s="6" t="s">
        <v>4</v>
      </c>
      <c r="B11" s="5">
        <v>36</v>
      </c>
    </row>
    <row r="12" spans="1:4" s="2" customFormat="1" ht="21.95" customHeight="1">
      <c r="A12" s="6" t="s">
        <v>5</v>
      </c>
      <c r="B12" s="5">
        <v>0</v>
      </c>
    </row>
    <row r="13" spans="1:4" s="2" customFormat="1" ht="21.95" customHeight="1">
      <c r="A13" s="6" t="s">
        <v>6</v>
      </c>
      <c r="B13" s="5">
        <v>0</v>
      </c>
    </row>
    <row r="14" spans="1:4" s="2" customFormat="1" ht="21.95" customHeight="1"/>
    <row r="15" spans="1:4" s="2" customFormat="1" ht="21.95" customHeight="1">
      <c r="A15" s="4" t="s">
        <v>60</v>
      </c>
    </row>
    <row r="16" spans="1:4" s="2" customFormat="1" ht="24.95" customHeight="1">
      <c r="A16" s="7" t="s">
        <v>28</v>
      </c>
      <c r="B16" s="7" t="s">
        <v>26</v>
      </c>
      <c r="D16" s="2" t="s">
        <v>22</v>
      </c>
    </row>
    <row r="17" spans="1:4" s="2" customFormat="1" ht="21.95" customHeight="1">
      <c r="A17" s="6" t="s">
        <v>7</v>
      </c>
      <c r="B17" s="5">
        <v>13</v>
      </c>
    </row>
    <row r="18" spans="1:4" s="2" customFormat="1" ht="21.95" customHeight="1">
      <c r="A18" s="6" t="s">
        <v>8</v>
      </c>
      <c r="B18" s="5">
        <v>0</v>
      </c>
    </row>
    <row r="19" spans="1:4" s="2" customFormat="1" ht="21.95" customHeight="1">
      <c r="A19" s="6" t="s">
        <v>24</v>
      </c>
      <c r="B19" s="5">
        <v>1</v>
      </c>
    </row>
    <row r="20" spans="1:4" s="2" customFormat="1" ht="21.95" customHeight="1">
      <c r="A20" s="6" t="s">
        <v>25</v>
      </c>
      <c r="B20" s="5">
        <v>4</v>
      </c>
    </row>
    <row r="21" spans="1:4" s="2" customFormat="1" ht="21.95" customHeight="1">
      <c r="A21" s="6" t="s">
        <v>9</v>
      </c>
      <c r="B21" s="5">
        <v>0</v>
      </c>
    </row>
    <row r="22" spans="1:4" s="2" customFormat="1" ht="21.95" customHeight="1">
      <c r="A22" s="6" t="s">
        <v>29</v>
      </c>
      <c r="B22" s="5">
        <v>0</v>
      </c>
    </row>
    <row r="23" spans="1:4" s="2" customFormat="1" ht="21.95" customHeight="1">
      <c r="A23" s="7" t="s">
        <v>0</v>
      </c>
      <c r="B23" s="7">
        <f>SUM(B17:B22)</f>
        <v>18</v>
      </c>
    </row>
    <row r="24" spans="1:4" s="2" customFormat="1" ht="21.95" customHeight="1"/>
    <row r="25" spans="1:4" s="2" customFormat="1" ht="21.95" customHeight="1">
      <c r="A25" s="4" t="s">
        <v>61</v>
      </c>
    </row>
    <row r="26" spans="1:4" s="2" customFormat="1" ht="24.95" customHeight="1">
      <c r="A26" s="8" t="s">
        <v>10</v>
      </c>
      <c r="B26" s="8" t="s">
        <v>26</v>
      </c>
      <c r="C26" s="49"/>
      <c r="D26" s="49"/>
    </row>
    <row r="27" spans="1:4" s="2" customFormat="1" ht="21.95" customHeight="1">
      <c r="A27" s="6" t="s">
        <v>13</v>
      </c>
      <c r="B27" s="5">
        <v>3</v>
      </c>
      <c r="C27" s="15"/>
      <c r="D27" s="15"/>
    </row>
    <row r="28" spans="1:4" s="2" customFormat="1" ht="21.95" customHeight="1">
      <c r="A28" s="6" t="s">
        <v>14</v>
      </c>
      <c r="B28" s="5">
        <v>7</v>
      </c>
      <c r="C28" s="15"/>
      <c r="D28" s="15"/>
    </row>
    <row r="29" spans="1:4" s="2" customFormat="1" ht="21.95" customHeight="1">
      <c r="A29" s="6" t="s">
        <v>15</v>
      </c>
      <c r="B29" s="5">
        <v>3</v>
      </c>
      <c r="C29" s="15"/>
      <c r="D29" s="15"/>
    </row>
    <row r="30" spans="1:4" s="2" customFormat="1" ht="21.95" customHeight="1">
      <c r="A30" s="6" t="s">
        <v>16</v>
      </c>
      <c r="B30" s="5">
        <v>0</v>
      </c>
      <c r="C30" s="15"/>
      <c r="D30" s="15"/>
    </row>
    <row r="31" spans="1:4" s="2" customFormat="1" ht="21.95" customHeight="1">
      <c r="A31" s="6" t="s">
        <v>17</v>
      </c>
      <c r="B31" s="5">
        <v>5</v>
      </c>
      <c r="C31" s="15"/>
      <c r="D31" s="15"/>
    </row>
    <row r="32" spans="1:4" s="2" customFormat="1" ht="21.95" customHeight="1">
      <c r="A32" s="6" t="s">
        <v>18</v>
      </c>
      <c r="B32" s="5">
        <v>0</v>
      </c>
      <c r="C32" s="15"/>
      <c r="D32" s="15"/>
    </row>
    <row r="33" spans="1:4" s="2" customFormat="1" ht="21.95" customHeight="1">
      <c r="A33" s="7" t="s">
        <v>0</v>
      </c>
      <c r="B33" s="7">
        <f>SUM(B27:B32)</f>
        <v>18</v>
      </c>
      <c r="C33" s="14"/>
      <c r="D33" s="14"/>
    </row>
    <row r="34" spans="1:4" ht="21.95" customHeight="1"/>
    <row r="35" spans="1:4" ht="23.1" customHeight="1"/>
    <row r="36" spans="1:4" ht="23.1" customHeight="1"/>
  </sheetData>
  <mergeCells count="4">
    <mergeCell ref="C26:D26"/>
    <mergeCell ref="A1:C1"/>
    <mergeCell ref="A2:C2"/>
    <mergeCell ref="A3:C3"/>
  </mergeCells>
  <pageMargins left="1.1023622047244095" right="0.31496062992125984" top="0.74803149606299213" bottom="0.74803149606299213" header="0.31496062992125984" footer="0.31496062992125984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N37"/>
  <sheetViews>
    <sheetView topLeftCell="A13" workbookViewId="0">
      <selection activeCell="D29" sqref="D29"/>
    </sheetView>
  </sheetViews>
  <sheetFormatPr defaultRowHeight="20.25"/>
  <cols>
    <col min="1" max="1" width="22.625" style="26" customWidth="1"/>
    <col min="2" max="2" width="12" style="26" customWidth="1"/>
    <col min="3" max="3" width="12.5" style="26" customWidth="1"/>
    <col min="4" max="4" width="11.375" style="26" customWidth="1"/>
    <col min="5" max="5" width="11.625" style="26" customWidth="1"/>
    <col min="6" max="6" width="11.5" style="26" customWidth="1"/>
    <col min="7" max="16384" width="9" style="26"/>
  </cols>
  <sheetData>
    <row r="1" spans="1:10">
      <c r="A1" s="54" t="s">
        <v>33</v>
      </c>
      <c r="B1" s="54"/>
      <c r="C1" s="54"/>
      <c r="D1" s="54"/>
      <c r="E1" s="54"/>
      <c r="F1" s="54"/>
      <c r="G1" s="25"/>
      <c r="H1" s="25"/>
      <c r="I1" s="25"/>
    </row>
    <row r="2" spans="1:10">
      <c r="A2" s="27"/>
      <c r="B2" s="27"/>
      <c r="C2" s="27"/>
      <c r="D2" s="27"/>
      <c r="E2" s="27"/>
      <c r="F2" s="27"/>
      <c r="G2" s="25"/>
      <c r="H2" s="25"/>
      <c r="I2" s="25"/>
    </row>
    <row r="3" spans="1:10" s="29" customFormat="1">
      <c r="A3" s="28" t="s">
        <v>64</v>
      </c>
    </row>
    <row r="4" spans="1:10" s="29" customFormat="1">
      <c r="A4" s="52" t="s">
        <v>10</v>
      </c>
      <c r="B4" s="52" t="s">
        <v>26</v>
      </c>
      <c r="C4" s="52" t="s">
        <v>11</v>
      </c>
      <c r="D4" s="52"/>
      <c r="E4" s="52" t="s">
        <v>12</v>
      </c>
      <c r="F4" s="52"/>
    </row>
    <row r="5" spans="1:10" s="29" customFormat="1">
      <c r="A5" s="52"/>
      <c r="B5" s="52"/>
      <c r="C5" s="30" t="s">
        <v>19</v>
      </c>
      <c r="D5" s="30" t="s">
        <v>20</v>
      </c>
      <c r="E5" s="30" t="s">
        <v>19</v>
      </c>
      <c r="F5" s="30" t="s">
        <v>20</v>
      </c>
      <c r="I5" s="31"/>
      <c r="J5" s="32"/>
    </row>
    <row r="6" spans="1:10" s="29" customFormat="1">
      <c r="A6" s="33" t="s">
        <v>13</v>
      </c>
      <c r="B6" s="34">
        <v>434</v>
      </c>
      <c r="C6" s="34">
        <v>392</v>
      </c>
      <c r="D6" s="35">
        <v>90.32</v>
      </c>
      <c r="E6" s="34">
        <v>42</v>
      </c>
      <c r="F6" s="34">
        <v>9.68</v>
      </c>
      <c r="I6" s="31"/>
      <c r="J6" s="32"/>
    </row>
    <row r="7" spans="1:10" s="29" customFormat="1">
      <c r="A7" s="33" t="s">
        <v>14</v>
      </c>
      <c r="B7" s="34">
        <v>534</v>
      </c>
      <c r="C7" s="34">
        <v>477</v>
      </c>
      <c r="D7" s="35">
        <v>89.33</v>
      </c>
      <c r="E7" s="34">
        <v>57</v>
      </c>
      <c r="F7" s="35">
        <v>10.67</v>
      </c>
      <c r="I7" s="31"/>
      <c r="J7" s="32"/>
    </row>
    <row r="8" spans="1:10" s="29" customFormat="1">
      <c r="A8" s="33" t="s">
        <v>15</v>
      </c>
      <c r="B8" s="34">
        <v>269</v>
      </c>
      <c r="C8" s="34">
        <v>183</v>
      </c>
      <c r="D8" s="35">
        <v>68.03</v>
      </c>
      <c r="E8" s="34">
        <v>86</v>
      </c>
      <c r="F8" s="35">
        <v>31.97</v>
      </c>
      <c r="I8" s="31"/>
      <c r="J8" s="32"/>
    </row>
    <row r="9" spans="1:10" s="29" customFormat="1">
      <c r="A9" s="33" t="s">
        <v>16</v>
      </c>
      <c r="B9" s="34">
        <v>112</v>
      </c>
      <c r="C9" s="34">
        <v>75</v>
      </c>
      <c r="D9" s="35">
        <v>66.959999999999994</v>
      </c>
      <c r="E9" s="34">
        <v>37</v>
      </c>
      <c r="F9" s="35">
        <v>33.04</v>
      </c>
      <c r="I9" s="31"/>
      <c r="J9" s="32"/>
    </row>
    <row r="10" spans="1:10" s="29" customFormat="1">
      <c r="A10" s="33" t="s">
        <v>17</v>
      </c>
      <c r="B10" s="34">
        <v>451</v>
      </c>
      <c r="C10" s="34">
        <v>339</v>
      </c>
      <c r="D10" s="34">
        <v>75.17</v>
      </c>
      <c r="E10" s="34">
        <v>112</v>
      </c>
      <c r="F10" s="34">
        <v>24.83</v>
      </c>
      <c r="I10" s="31"/>
      <c r="J10" s="32"/>
    </row>
    <row r="11" spans="1:10" s="29" customFormat="1">
      <c r="A11" s="33" t="s">
        <v>18</v>
      </c>
      <c r="B11" s="34">
        <v>167</v>
      </c>
      <c r="C11" s="34">
        <v>146</v>
      </c>
      <c r="D11" s="34">
        <v>87.43</v>
      </c>
      <c r="E11" s="34">
        <v>21</v>
      </c>
      <c r="F11" s="34">
        <v>12.57</v>
      </c>
      <c r="I11" s="31"/>
      <c r="J11" s="31"/>
    </row>
    <row r="12" spans="1:10" s="29" customFormat="1">
      <c r="A12" s="30" t="s">
        <v>0</v>
      </c>
      <c r="B12" s="36">
        <f>SUM(B6:B11)</f>
        <v>1967</v>
      </c>
      <c r="C12" s="36">
        <f>SUM(C6:C11)</f>
        <v>1612</v>
      </c>
      <c r="D12" s="37">
        <v>81.95</v>
      </c>
      <c r="E12" s="30">
        <f>SUM(E6:E11)</f>
        <v>355</v>
      </c>
      <c r="F12" s="37">
        <v>18.05</v>
      </c>
      <c r="I12" s="31"/>
      <c r="J12" s="31"/>
    </row>
    <row r="13" spans="1:10">
      <c r="E13" s="38"/>
      <c r="I13" s="39"/>
      <c r="J13" s="39"/>
    </row>
    <row r="14" spans="1:10" s="29" customFormat="1">
      <c r="A14" s="28" t="s">
        <v>65</v>
      </c>
      <c r="I14" s="31"/>
      <c r="J14" s="32"/>
    </row>
    <row r="15" spans="1:10" s="29" customFormat="1">
      <c r="A15" s="52" t="s">
        <v>45</v>
      </c>
      <c r="B15" s="52" t="s">
        <v>26</v>
      </c>
      <c r="C15" s="52" t="s">
        <v>11</v>
      </c>
      <c r="D15" s="52"/>
      <c r="E15" s="52" t="s">
        <v>12</v>
      </c>
      <c r="F15" s="52"/>
      <c r="I15" s="31"/>
      <c r="J15" s="32"/>
    </row>
    <row r="16" spans="1:10" s="29" customFormat="1">
      <c r="A16" s="52"/>
      <c r="B16" s="52"/>
      <c r="C16" s="30" t="s">
        <v>19</v>
      </c>
      <c r="D16" s="30" t="s">
        <v>20</v>
      </c>
      <c r="E16" s="30" t="s">
        <v>19</v>
      </c>
      <c r="F16" s="30" t="s">
        <v>20</v>
      </c>
      <c r="I16" s="31"/>
      <c r="J16" s="32"/>
    </row>
    <row r="17" spans="1:14" s="29" customFormat="1">
      <c r="A17" s="33" t="s">
        <v>46</v>
      </c>
      <c r="B17" s="34">
        <v>285</v>
      </c>
      <c r="C17" s="34">
        <v>277</v>
      </c>
      <c r="D17" s="35">
        <v>97.19</v>
      </c>
      <c r="E17" s="34">
        <v>8</v>
      </c>
      <c r="F17" s="35">
        <v>2.81</v>
      </c>
      <c r="I17" s="31"/>
      <c r="J17" s="32"/>
    </row>
    <row r="18" spans="1:14" s="29" customFormat="1">
      <c r="A18" s="33" t="s">
        <v>47</v>
      </c>
      <c r="B18" s="34">
        <v>140</v>
      </c>
      <c r="C18" s="34">
        <v>139</v>
      </c>
      <c r="D18" s="34">
        <v>99.29</v>
      </c>
      <c r="E18" s="34">
        <v>1</v>
      </c>
      <c r="F18" s="34">
        <v>0.71</v>
      </c>
      <c r="I18" s="32"/>
      <c r="J18" s="32"/>
    </row>
    <row r="19" spans="1:14" s="29" customFormat="1">
      <c r="A19" s="33" t="s">
        <v>48</v>
      </c>
      <c r="B19" s="34">
        <v>142</v>
      </c>
      <c r="C19" s="34">
        <v>141</v>
      </c>
      <c r="D19" s="34">
        <v>99.3</v>
      </c>
      <c r="E19" s="34">
        <v>1</v>
      </c>
      <c r="F19" s="34">
        <v>0.7</v>
      </c>
      <c r="I19" s="32"/>
      <c r="J19" s="32"/>
    </row>
    <row r="20" spans="1:14" s="29" customFormat="1">
      <c r="A20" s="33" t="s">
        <v>49</v>
      </c>
      <c r="B20" s="34">
        <v>138</v>
      </c>
      <c r="C20" s="34">
        <v>134</v>
      </c>
      <c r="D20" s="35">
        <v>97.1</v>
      </c>
      <c r="E20" s="34">
        <v>4</v>
      </c>
      <c r="F20" s="35">
        <v>2.9</v>
      </c>
      <c r="I20" s="32"/>
      <c r="J20" s="32"/>
    </row>
    <row r="21" spans="1:14" s="29" customFormat="1">
      <c r="A21" s="33" t="s">
        <v>50</v>
      </c>
      <c r="B21" s="34">
        <v>247</v>
      </c>
      <c r="C21" s="34">
        <v>219</v>
      </c>
      <c r="D21" s="35">
        <v>88.66</v>
      </c>
      <c r="E21" s="34">
        <v>28</v>
      </c>
      <c r="F21" s="35">
        <v>11.34</v>
      </c>
      <c r="I21" s="32"/>
      <c r="J21" s="32"/>
    </row>
    <row r="22" spans="1:14" s="29" customFormat="1">
      <c r="A22" s="33" t="s">
        <v>51</v>
      </c>
      <c r="B22" s="34">
        <v>127</v>
      </c>
      <c r="C22" s="34">
        <v>118</v>
      </c>
      <c r="D22" s="35">
        <v>92.91</v>
      </c>
      <c r="E22" s="34">
        <v>9</v>
      </c>
      <c r="F22" s="34">
        <v>7.09</v>
      </c>
      <c r="I22" s="32"/>
      <c r="J22" s="31"/>
    </row>
    <row r="23" spans="1:14" s="29" customFormat="1">
      <c r="A23" s="33" t="s">
        <v>52</v>
      </c>
      <c r="B23" s="34">
        <v>91</v>
      </c>
      <c r="C23" s="34">
        <v>80</v>
      </c>
      <c r="D23" s="35">
        <v>87.91</v>
      </c>
      <c r="E23" s="34">
        <v>11</v>
      </c>
      <c r="F23" s="35">
        <v>12.09</v>
      </c>
      <c r="I23" s="32"/>
      <c r="J23" s="31"/>
    </row>
    <row r="24" spans="1:14" s="29" customFormat="1">
      <c r="A24" s="33" t="s">
        <v>53</v>
      </c>
      <c r="B24" s="34">
        <v>124</v>
      </c>
      <c r="C24" s="34">
        <v>91</v>
      </c>
      <c r="D24" s="35">
        <v>73.39</v>
      </c>
      <c r="E24" s="34">
        <v>33</v>
      </c>
      <c r="F24" s="34">
        <v>26.61</v>
      </c>
      <c r="I24" s="32"/>
      <c r="J24" s="42"/>
      <c r="K24" s="42"/>
      <c r="L24" s="43"/>
      <c r="M24" s="41"/>
      <c r="N24" s="43"/>
    </row>
    <row r="25" spans="1:14" s="29" customFormat="1">
      <c r="A25" s="30" t="s">
        <v>0</v>
      </c>
      <c r="B25" s="36">
        <f>SUM(B17:B24)</f>
        <v>1294</v>
      </c>
      <c r="C25" s="36">
        <f>SUM(C17:C24)</f>
        <v>1199</v>
      </c>
      <c r="D25" s="37">
        <v>92.66</v>
      </c>
      <c r="E25" s="48">
        <f>SUM(E17:E24)</f>
        <v>95</v>
      </c>
      <c r="F25" s="37">
        <v>7.34</v>
      </c>
      <c r="I25" s="32"/>
      <c r="J25" s="31"/>
    </row>
    <row r="26" spans="1:14">
      <c r="E26" s="38"/>
      <c r="I26" s="39"/>
      <c r="J26" s="39"/>
    </row>
    <row r="27" spans="1:14" s="29" customFormat="1">
      <c r="A27" s="28" t="s">
        <v>66</v>
      </c>
      <c r="I27" s="31"/>
      <c r="J27" s="31"/>
    </row>
    <row r="28" spans="1:14" s="29" customFormat="1">
      <c r="A28" s="52"/>
      <c r="B28" s="52" t="s">
        <v>26</v>
      </c>
      <c r="C28" s="52" t="s">
        <v>11</v>
      </c>
      <c r="D28" s="52"/>
      <c r="E28" s="52" t="s">
        <v>12</v>
      </c>
      <c r="F28" s="52"/>
      <c r="I28" s="31"/>
      <c r="J28" s="31"/>
    </row>
    <row r="29" spans="1:14" s="29" customFormat="1">
      <c r="A29" s="52"/>
      <c r="B29" s="52"/>
      <c r="C29" s="30" t="s">
        <v>19</v>
      </c>
      <c r="D29" s="30" t="s">
        <v>20</v>
      </c>
      <c r="E29" s="30" t="s">
        <v>19</v>
      </c>
      <c r="F29" s="30" t="s">
        <v>20</v>
      </c>
      <c r="I29" s="31"/>
      <c r="J29" s="31"/>
    </row>
    <row r="30" spans="1:14" s="29" customFormat="1">
      <c r="A30" s="33" t="s">
        <v>54</v>
      </c>
      <c r="B30" s="36">
        <v>1967</v>
      </c>
      <c r="C30" s="36">
        <v>1612</v>
      </c>
      <c r="D30" s="37">
        <v>81.95</v>
      </c>
      <c r="E30" s="44">
        <v>355</v>
      </c>
      <c r="F30" s="37">
        <v>18.05</v>
      </c>
      <c r="I30" s="31"/>
      <c r="J30" s="31"/>
    </row>
    <row r="31" spans="1:14" s="29" customFormat="1">
      <c r="A31" s="33" t="s">
        <v>55</v>
      </c>
      <c r="B31" s="36">
        <v>1294</v>
      </c>
      <c r="C31" s="36">
        <v>1199</v>
      </c>
      <c r="D31" s="37">
        <v>92.66</v>
      </c>
      <c r="E31" s="48">
        <v>95</v>
      </c>
      <c r="F31" s="37">
        <v>7.34</v>
      </c>
    </row>
    <row r="32" spans="1:14" s="29" customFormat="1">
      <c r="A32" s="30" t="s">
        <v>0</v>
      </c>
      <c r="B32" s="36">
        <f>SUM(B30:B31)</f>
        <v>3261</v>
      </c>
      <c r="C32" s="36">
        <f>SUM(C30:C31)</f>
        <v>2811</v>
      </c>
      <c r="D32" s="37">
        <v>86.2</v>
      </c>
      <c r="E32" s="36">
        <f>SUM(E30:E31)</f>
        <v>450</v>
      </c>
      <c r="F32" s="37">
        <v>13.8</v>
      </c>
    </row>
    <row r="33" spans="1:11" s="29" customFormat="1">
      <c r="A33" s="41"/>
      <c r="B33" s="42"/>
      <c r="C33" s="42"/>
      <c r="D33" s="43"/>
      <c r="E33" s="42"/>
      <c r="F33" s="41"/>
    </row>
    <row r="34" spans="1:11" s="29" customFormat="1">
      <c r="A34" s="41"/>
      <c r="B34" s="42"/>
      <c r="C34" s="42"/>
      <c r="D34" s="43"/>
      <c r="E34" s="42"/>
      <c r="F34" s="41"/>
    </row>
    <row r="35" spans="1:11" s="29" customFormat="1" ht="21.95" customHeight="1">
      <c r="A35" s="53">
        <v>43672</v>
      </c>
      <c r="B35" s="53"/>
      <c r="C35" s="53"/>
      <c r="D35" s="53"/>
      <c r="E35" s="53"/>
      <c r="F35" s="53"/>
      <c r="G35" s="53"/>
      <c r="H35" s="53"/>
      <c r="I35" s="53"/>
      <c r="J35" s="53"/>
      <c r="K35" s="53"/>
    </row>
    <row r="36" spans="1:11" s="29" customFormat="1" ht="21.95" customHeight="1">
      <c r="A36" s="51" t="s">
        <v>32</v>
      </c>
      <c r="B36" s="51"/>
      <c r="C36" s="51"/>
      <c r="D36" s="51"/>
      <c r="E36" s="51"/>
      <c r="F36" s="51"/>
      <c r="G36" s="31"/>
      <c r="H36" s="31"/>
      <c r="I36" s="31"/>
      <c r="J36" s="31"/>
      <c r="K36" s="31"/>
    </row>
    <row r="37" spans="1:11" s="29" customFormat="1" ht="21.95" customHeight="1">
      <c r="A37" s="31"/>
      <c r="B37" s="31"/>
      <c r="C37" s="31"/>
      <c r="D37" s="31"/>
      <c r="E37" s="40"/>
      <c r="F37" s="40" t="s">
        <v>31</v>
      </c>
      <c r="G37" s="51"/>
      <c r="H37" s="51"/>
      <c r="I37" s="51"/>
      <c r="J37" s="51"/>
      <c r="K37" s="51"/>
    </row>
  </sheetData>
  <mergeCells count="17">
    <mergeCell ref="A15:A16"/>
    <mergeCell ref="B15:B16"/>
    <mergeCell ref="C15:D15"/>
    <mergeCell ref="E15:F15"/>
    <mergeCell ref="A1:F1"/>
    <mergeCell ref="A4:A5"/>
    <mergeCell ref="B4:B5"/>
    <mergeCell ref="C4:D4"/>
    <mergeCell ref="E4:F4"/>
    <mergeCell ref="A36:F36"/>
    <mergeCell ref="G37:K37"/>
    <mergeCell ref="A28:A29"/>
    <mergeCell ref="B28:B29"/>
    <mergeCell ref="C28:D28"/>
    <mergeCell ref="E28:F28"/>
    <mergeCell ref="A35:F35"/>
    <mergeCell ref="G35:K35"/>
  </mergeCells>
  <pageMargins left="0.70866141732283472" right="0.70866141732283472" top="0.55118110236220474" bottom="0.55118110236220474" header="0.31496062992125984" footer="0.31496062992125984"/>
  <pageSetup paperSize="9" orientation="portrait" horizontalDpi="0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K34"/>
  <sheetViews>
    <sheetView tabSelected="1" topLeftCell="A10" workbookViewId="0">
      <selection activeCell="C18" sqref="C18"/>
    </sheetView>
  </sheetViews>
  <sheetFormatPr defaultRowHeight="20.25"/>
  <cols>
    <col min="1" max="1" width="22.625" style="1" customWidth="1"/>
    <col min="2" max="2" width="12" style="1" customWidth="1"/>
    <col min="3" max="3" width="12.5" style="1" customWidth="1"/>
    <col min="4" max="4" width="11.375" style="1" customWidth="1"/>
    <col min="5" max="5" width="11.625" style="1" customWidth="1"/>
    <col min="6" max="6" width="11.5" style="1" customWidth="1"/>
    <col min="7" max="16384" width="9" style="1"/>
  </cols>
  <sheetData>
    <row r="1" spans="1:10">
      <c r="A1" s="58" t="s">
        <v>33</v>
      </c>
      <c r="B1" s="58"/>
      <c r="C1" s="58"/>
      <c r="D1" s="58"/>
      <c r="E1" s="58"/>
      <c r="F1" s="58"/>
      <c r="G1" s="16"/>
      <c r="H1" s="16"/>
      <c r="I1" s="16"/>
    </row>
    <row r="2" spans="1:10">
      <c r="A2" s="17"/>
      <c r="B2" s="17"/>
      <c r="C2" s="17"/>
      <c r="D2" s="17"/>
      <c r="E2" s="17"/>
      <c r="F2" s="17"/>
      <c r="G2" s="16"/>
      <c r="H2" s="16"/>
      <c r="I2" s="16"/>
    </row>
    <row r="3" spans="1:10" s="2" customFormat="1" ht="21.95" customHeight="1">
      <c r="A3" s="4" t="s">
        <v>57</v>
      </c>
    </row>
    <row r="4" spans="1:10" s="29" customFormat="1">
      <c r="A4" s="52" t="s">
        <v>10</v>
      </c>
      <c r="B4" s="52" t="s">
        <v>26</v>
      </c>
      <c r="C4" s="52" t="s">
        <v>11</v>
      </c>
      <c r="D4" s="52"/>
      <c r="E4" s="52" t="s">
        <v>12</v>
      </c>
      <c r="F4" s="52"/>
    </row>
    <row r="5" spans="1:10" s="29" customFormat="1">
      <c r="A5" s="52"/>
      <c r="B5" s="52"/>
      <c r="C5" s="45" t="s">
        <v>19</v>
      </c>
      <c r="D5" s="45" t="s">
        <v>20</v>
      </c>
      <c r="E5" s="45" t="s">
        <v>19</v>
      </c>
      <c r="F5" s="45" t="s">
        <v>20</v>
      </c>
      <c r="I5" s="31"/>
      <c r="J5" s="32"/>
    </row>
    <row r="6" spans="1:10" s="29" customFormat="1">
      <c r="A6" s="33" t="s">
        <v>13</v>
      </c>
      <c r="B6" s="34">
        <v>421</v>
      </c>
      <c r="C6" s="34">
        <v>375</v>
      </c>
      <c r="D6" s="35">
        <v>89.07</v>
      </c>
      <c r="E6" s="34">
        <v>46</v>
      </c>
      <c r="F6" s="34">
        <v>10.93</v>
      </c>
      <c r="I6" s="31"/>
      <c r="J6" s="32"/>
    </row>
    <row r="7" spans="1:10" s="29" customFormat="1">
      <c r="A7" s="33" t="s">
        <v>14</v>
      </c>
      <c r="B7" s="34">
        <v>523</v>
      </c>
      <c r="C7" s="34">
        <v>476</v>
      </c>
      <c r="D7" s="35">
        <v>91.01</v>
      </c>
      <c r="E7" s="34">
        <v>47</v>
      </c>
      <c r="F7" s="35">
        <v>8.99</v>
      </c>
      <c r="I7" s="31"/>
      <c r="J7" s="32"/>
    </row>
    <row r="8" spans="1:10" s="29" customFormat="1">
      <c r="A8" s="33" t="s">
        <v>15</v>
      </c>
      <c r="B8" s="34">
        <v>257</v>
      </c>
      <c r="C8" s="34">
        <v>176</v>
      </c>
      <c r="D8" s="35">
        <v>68.48</v>
      </c>
      <c r="E8" s="34">
        <v>81</v>
      </c>
      <c r="F8" s="35">
        <v>31.52</v>
      </c>
      <c r="I8" s="31"/>
      <c r="J8" s="32"/>
    </row>
    <row r="9" spans="1:10" s="29" customFormat="1">
      <c r="A9" s="33" t="s">
        <v>16</v>
      </c>
      <c r="B9" s="34">
        <v>111</v>
      </c>
      <c r="C9" s="34">
        <v>74</v>
      </c>
      <c r="D9" s="35">
        <v>66.67</v>
      </c>
      <c r="E9" s="34">
        <v>37</v>
      </c>
      <c r="F9" s="35">
        <v>33.33</v>
      </c>
      <c r="I9" s="31"/>
      <c r="J9" s="32"/>
    </row>
    <row r="10" spans="1:10" s="29" customFormat="1">
      <c r="A10" s="33" t="s">
        <v>17</v>
      </c>
      <c r="B10" s="34">
        <v>425</v>
      </c>
      <c r="C10" s="34">
        <v>310</v>
      </c>
      <c r="D10" s="34">
        <v>72.94</v>
      </c>
      <c r="E10" s="34">
        <v>115</v>
      </c>
      <c r="F10" s="34">
        <v>27.06</v>
      </c>
      <c r="I10" s="31"/>
      <c r="J10" s="32"/>
    </row>
    <row r="11" spans="1:10" s="29" customFormat="1">
      <c r="A11" s="33" t="s">
        <v>18</v>
      </c>
      <c r="B11" s="34">
        <v>166</v>
      </c>
      <c r="C11" s="34">
        <v>144</v>
      </c>
      <c r="D11" s="34">
        <v>86.75</v>
      </c>
      <c r="E11" s="34">
        <v>22</v>
      </c>
      <c r="F11" s="34">
        <v>13.25</v>
      </c>
      <c r="I11" s="31"/>
      <c r="J11" s="31"/>
    </row>
    <row r="12" spans="1:10" s="29" customFormat="1">
      <c r="A12" s="45" t="s">
        <v>0</v>
      </c>
      <c r="B12" s="36">
        <f>SUM(B6:B11)</f>
        <v>1903</v>
      </c>
      <c r="C12" s="36">
        <f>SUM(C6:C11)</f>
        <v>1555</v>
      </c>
      <c r="D12" s="37">
        <v>81.53</v>
      </c>
      <c r="E12" s="45">
        <f>SUM(E6:E11)</f>
        <v>348</v>
      </c>
      <c r="F12" s="37">
        <v>18.47</v>
      </c>
      <c r="I12" s="31"/>
      <c r="J12" s="31"/>
    </row>
    <row r="13" spans="1:10" ht="21.95" customHeight="1">
      <c r="E13" s="18"/>
    </row>
    <row r="14" spans="1:10" s="2" customFormat="1" ht="21.95" customHeight="1">
      <c r="A14" s="4" t="s">
        <v>58</v>
      </c>
    </row>
    <row r="15" spans="1:10" s="2" customFormat="1" ht="21.95" customHeight="1">
      <c r="A15" s="57" t="s">
        <v>34</v>
      </c>
      <c r="B15" s="57" t="s">
        <v>26</v>
      </c>
      <c r="C15" s="57" t="s">
        <v>11</v>
      </c>
      <c r="D15" s="57"/>
      <c r="E15" s="57" t="s">
        <v>12</v>
      </c>
      <c r="F15" s="57"/>
    </row>
    <row r="16" spans="1:10" s="2" customFormat="1" ht="21.95" customHeight="1">
      <c r="A16" s="57"/>
      <c r="B16" s="57"/>
      <c r="C16" s="11" t="s">
        <v>19</v>
      </c>
      <c r="D16" s="11" t="s">
        <v>20</v>
      </c>
      <c r="E16" s="11" t="s">
        <v>19</v>
      </c>
      <c r="F16" s="11" t="s">
        <v>20</v>
      </c>
    </row>
    <row r="17" spans="1:11" s="2" customFormat="1" ht="21.95" customHeight="1">
      <c r="A17" s="22" t="s">
        <v>42</v>
      </c>
      <c r="B17" s="11"/>
      <c r="C17" s="11"/>
      <c r="D17" s="11"/>
      <c r="E17" s="11"/>
      <c r="F17" s="11"/>
    </row>
    <row r="18" spans="1:11" s="2" customFormat="1" ht="21.95" customHeight="1">
      <c r="A18" s="12" t="s">
        <v>35</v>
      </c>
      <c r="B18" s="13">
        <v>123</v>
      </c>
      <c r="C18" s="13">
        <v>110</v>
      </c>
      <c r="D18" s="34">
        <v>89.43</v>
      </c>
      <c r="E18" s="34">
        <v>13</v>
      </c>
      <c r="F18" s="34">
        <v>10.57</v>
      </c>
    </row>
    <row r="19" spans="1:11" s="2" customFormat="1" ht="21.95" customHeight="1">
      <c r="A19" s="12" t="s">
        <v>36</v>
      </c>
      <c r="B19" s="13">
        <v>544</v>
      </c>
      <c r="C19" s="13">
        <v>516</v>
      </c>
      <c r="D19" s="34">
        <v>94.85</v>
      </c>
      <c r="E19" s="34">
        <v>28</v>
      </c>
      <c r="F19" s="34">
        <v>5.15</v>
      </c>
      <c r="I19" s="46"/>
      <c r="J19" s="9"/>
      <c r="K19" s="46"/>
    </row>
    <row r="20" spans="1:11" s="2" customFormat="1" ht="21.95" customHeight="1">
      <c r="A20" s="12" t="s">
        <v>37</v>
      </c>
      <c r="B20" s="13">
        <v>414</v>
      </c>
      <c r="C20" s="13">
        <v>358</v>
      </c>
      <c r="D20" s="34">
        <v>86.47</v>
      </c>
      <c r="E20" s="34">
        <v>56</v>
      </c>
      <c r="F20" s="34">
        <v>13.53</v>
      </c>
      <c r="I20" s="46"/>
      <c r="J20" s="9"/>
      <c r="K20" s="46"/>
    </row>
    <row r="21" spans="1:11" s="2" customFormat="1" ht="21.95" customHeight="1">
      <c r="A21" s="12" t="s">
        <v>38</v>
      </c>
      <c r="B21" s="13">
        <v>369</v>
      </c>
      <c r="C21" s="13">
        <v>242</v>
      </c>
      <c r="D21" s="35">
        <v>65.58</v>
      </c>
      <c r="E21" s="34">
        <v>127</v>
      </c>
      <c r="F21" s="35">
        <v>34.42</v>
      </c>
      <c r="I21" s="46"/>
      <c r="J21" s="9"/>
      <c r="K21" s="46"/>
    </row>
    <row r="22" spans="1:11" s="2" customFormat="1" ht="21.95" customHeight="1">
      <c r="A22" s="12" t="s">
        <v>39</v>
      </c>
      <c r="B22" s="13">
        <v>309</v>
      </c>
      <c r="C22" s="13">
        <v>247</v>
      </c>
      <c r="D22" s="35">
        <v>79.94</v>
      </c>
      <c r="E22" s="34">
        <v>62</v>
      </c>
      <c r="F22" s="35">
        <v>20.059999999999999</v>
      </c>
      <c r="I22" s="46"/>
      <c r="J22" s="9"/>
      <c r="K22" s="46"/>
    </row>
    <row r="23" spans="1:11" s="2" customFormat="1" ht="21.95" customHeight="1">
      <c r="A23" s="12" t="s">
        <v>40</v>
      </c>
      <c r="B23" s="13">
        <v>144</v>
      </c>
      <c r="C23" s="13">
        <v>82</v>
      </c>
      <c r="D23" s="35">
        <v>56.94</v>
      </c>
      <c r="E23" s="13">
        <v>62</v>
      </c>
      <c r="F23" s="34">
        <v>43.06</v>
      </c>
      <c r="I23" s="46"/>
      <c r="J23" s="9"/>
      <c r="K23" s="46"/>
    </row>
    <row r="24" spans="1:11" s="2" customFormat="1" ht="21.95" customHeight="1">
      <c r="A24" s="11" t="s">
        <v>0</v>
      </c>
      <c r="B24" s="36">
        <v>1903</v>
      </c>
      <c r="C24" s="36">
        <v>1555</v>
      </c>
      <c r="D24" s="37">
        <v>81.709999999999994</v>
      </c>
      <c r="E24" s="47">
        <v>348</v>
      </c>
      <c r="F24" s="37">
        <v>18.29</v>
      </c>
      <c r="I24" s="46"/>
      <c r="J24" s="9"/>
      <c r="K24" s="46"/>
    </row>
    <row r="25" spans="1:11" s="2" customFormat="1" ht="21.95" customHeight="1">
      <c r="A25" s="23" t="s">
        <v>44</v>
      </c>
      <c r="B25" s="36">
        <v>1249</v>
      </c>
      <c r="C25" s="36">
        <v>1148</v>
      </c>
      <c r="D25" s="37">
        <v>91.91</v>
      </c>
      <c r="E25" s="47">
        <v>101</v>
      </c>
      <c r="F25" s="37">
        <v>8.09</v>
      </c>
      <c r="I25" s="9"/>
      <c r="J25" s="9"/>
      <c r="K25" s="9"/>
    </row>
    <row r="26" spans="1:11" s="2" customFormat="1" ht="21.95" customHeight="1">
      <c r="A26" s="11" t="s">
        <v>43</v>
      </c>
      <c r="B26" s="36">
        <f>SUM(B24:B25)</f>
        <v>3152</v>
      </c>
      <c r="C26" s="36">
        <f>SUM(C24:C25)</f>
        <v>2703</v>
      </c>
      <c r="D26" s="37">
        <v>85.76</v>
      </c>
      <c r="E26" s="36">
        <f>SUM(E24:E25)</f>
        <v>449</v>
      </c>
      <c r="F26" s="47">
        <v>14.24</v>
      </c>
    </row>
    <row r="27" spans="1:11" ht="11.25" customHeight="1"/>
    <row r="28" spans="1:11" s="2" customFormat="1" ht="21.95" customHeight="1">
      <c r="A28" s="21" t="s">
        <v>21</v>
      </c>
      <c r="B28" s="19"/>
      <c r="C28" s="19"/>
      <c r="D28" s="19"/>
      <c r="E28" s="19"/>
      <c r="F28" s="19"/>
      <c r="G28" s="19"/>
      <c r="H28" s="20" t="s">
        <v>22</v>
      </c>
    </row>
    <row r="29" spans="1:11" s="2" customFormat="1" ht="21.95" customHeight="1">
      <c r="A29" s="19" t="s">
        <v>41</v>
      </c>
      <c r="B29" s="19"/>
      <c r="C29" s="19"/>
      <c r="D29" s="19"/>
      <c r="E29" s="19"/>
      <c r="F29" s="19"/>
      <c r="G29" s="19"/>
    </row>
    <row r="30" spans="1:11" ht="21.95" customHeight="1">
      <c r="A30" s="19" t="s">
        <v>56</v>
      </c>
    </row>
    <row r="31" spans="1:11" ht="21.95" customHeight="1">
      <c r="A31" s="19"/>
    </row>
    <row r="32" spans="1:11" s="2" customFormat="1" ht="21.95" customHeight="1">
      <c r="A32" s="55">
        <v>43581</v>
      </c>
      <c r="B32" s="55"/>
      <c r="C32" s="55"/>
      <c r="D32" s="55"/>
      <c r="E32" s="55"/>
      <c r="F32" s="55"/>
      <c r="G32" s="55"/>
      <c r="H32" s="55"/>
      <c r="I32" s="55"/>
      <c r="J32" s="55"/>
      <c r="K32" s="55"/>
    </row>
    <row r="33" spans="1:11" s="2" customFormat="1" ht="21.95" customHeight="1">
      <c r="A33" s="56" t="s">
        <v>32</v>
      </c>
      <c r="B33" s="56"/>
      <c r="C33" s="56"/>
      <c r="D33" s="56"/>
      <c r="E33" s="56"/>
      <c r="F33" s="56"/>
      <c r="G33" s="9"/>
      <c r="H33" s="9"/>
      <c r="I33" s="9"/>
      <c r="J33" s="9"/>
      <c r="K33" s="9"/>
    </row>
    <row r="34" spans="1:11" s="2" customFormat="1" ht="21.95" customHeight="1">
      <c r="A34" s="9"/>
      <c r="B34" s="9"/>
      <c r="C34" s="9"/>
      <c r="D34" s="9"/>
      <c r="E34" s="10"/>
      <c r="F34" s="10" t="s">
        <v>31</v>
      </c>
      <c r="G34" s="56"/>
      <c r="H34" s="56"/>
      <c r="I34" s="56"/>
      <c r="J34" s="56"/>
      <c r="K34" s="56"/>
    </row>
  </sheetData>
  <mergeCells count="13">
    <mergeCell ref="A4:A5"/>
    <mergeCell ref="B4:B5"/>
    <mergeCell ref="C4:D4"/>
    <mergeCell ref="E4:F4"/>
    <mergeCell ref="A1:F1"/>
    <mergeCell ref="G32:K32"/>
    <mergeCell ref="G34:K34"/>
    <mergeCell ref="A33:F33"/>
    <mergeCell ref="A32:F32"/>
    <mergeCell ref="A15:A16"/>
    <mergeCell ref="B15:B16"/>
    <mergeCell ref="C15:D15"/>
    <mergeCell ref="E15:F15"/>
  </mergeCells>
  <pageMargins left="0.7" right="0.7" top="0.75" bottom="0.75" header="0.3" footer="0.3"/>
  <pageSetup paperSize="9" orientation="portrait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selection activeCell="B8" sqref="B8"/>
    </sheetView>
  </sheetViews>
  <sheetFormatPr defaultRowHeight="14.25"/>
  <cols>
    <col min="1" max="1" width="14.625" customWidth="1"/>
    <col min="2" max="2" width="13.625" customWidth="1"/>
  </cols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4</vt:i4>
      </vt:variant>
    </vt:vector>
  </HeadingPairs>
  <TitlesOfParts>
    <vt:vector size="4" baseType="lpstr">
      <vt:lpstr>หน้า1</vt:lpstr>
      <vt:lpstr>หน้า2</vt:lpstr>
      <vt:lpstr>หน้า3</vt:lpstr>
      <vt:lpstr>Sheet1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User</cp:lastModifiedBy>
  <cp:lastPrinted>2019-07-31T03:23:50Z</cp:lastPrinted>
  <dcterms:created xsi:type="dcterms:W3CDTF">2016-08-29T06:19:40Z</dcterms:created>
  <dcterms:modified xsi:type="dcterms:W3CDTF">2019-07-31T03:24:58Z</dcterms:modified>
</cp:coreProperties>
</file>